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A74C53C0-8130-44DC-B41A-7CF194197103}"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<sst xmlns="http://schemas.openxmlformats.org/spreadsheetml/2006/main" count="1521" uniqueCount="730">
  <si>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</si>
  <si>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</si>
  <si>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</si>
  <si>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</si>
  <si>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</si>
  <si>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</si>
  <si>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</si>
  <si>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</si>
  <si>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</si>
  <si>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</si>
  <si>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</si>
  <si>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</si>
  <si>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</si>
  <si>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</si>
  <si>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</si>
  <si>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</si>
  <si>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</si>
  <si>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</si>
  <si>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</si>
  <si>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</si>
  <si>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</si>
  <si>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</si>
  <si>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</si>
  <si>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</si>
  <si>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</si>
  <si>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</si>
  <si>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</si>
  <si>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</si>
  <si>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</si>
  <si>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</si>
  <si>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</si>
  <si>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</si>
  <si>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</si>
  <si>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</si>
  <si>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</si>
  <si>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</si>
  <si>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</si>
  <si>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</si>
  <si>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</si>
  <si>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</si>
  <si>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</si>
  <si>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</si>
  <si>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</si>
  <si>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</si>
  <si>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</si>
  <si>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</si>
  <si>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</si>
  <si>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</si>
  <si>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</si>
  <si>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</si>
  <si>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</si>
  <si>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</si>
  <si>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</si>
  <si>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</si>
  <si>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</si>
  <si>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</si>
  <si>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</si>
  <si>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</si>
  <si>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</si>
  <si>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</si>
  <si>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</si>
  <si>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</si>
  <si>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</si>
  <si>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</si>
  <si>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</si>
  <si>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</si>
  <si>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</si>
  <si>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</si>
  <si>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</si>
  <si>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</si>
  <si>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</si>
  <si>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</si>
  <si>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</si>
  <si>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</si>
  <si>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</si>
  <si>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</si>
  <si>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</si>
  <si>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</si>
  <si>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</si>
  <si>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</si>
  <si>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</si>
  <si>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</si>
  <si>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</si>
  <si>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</si>
  <si>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</si>
  <si>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</si>
  <si>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</si>
  <si>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</si>
  <si>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</si>
  <si>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</si>
  <si>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</si>
  <si>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</si>
  <si>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</si>
  <si>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</si>
  <si>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</si>
  <si>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</si>
  <si>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</si>
  <si>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</si>
  <si>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</si>
  <si>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</si>
  <si>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</si>
  <si>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</si>
  <si>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</si>
  <si>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</si>
  <si>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</si>
  <si>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</si>
  <si>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</si>
  <si>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</si>
  <si>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</si>
  <si>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</si>
  <si>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</si>
  <si>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</si>
  <si>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</si>
  <si>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</si>
  <si>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</si>
  <si>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</si>
  <si>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</si>
  <si>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</si>
  <si>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</si>
  <si>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</si>
  <si>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</si>
  <si>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</si>
  <si>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</si>
  <si>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</si>
  <si>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</si>
  <si>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</si>
  <si>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</si>
  <si>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</si>
  <si>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</si>
  <si>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</si>
  <si>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</si>
  <si>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</si>
  <si>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</si>
  <si>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</si>
  <si>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</si>
  <si>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</si>
  <si>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</si>
  <si>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</si>
  <si>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</si>
  <si>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</si>
  <si>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</si>
  <si>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</si>
  <si>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</si>
  <si>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</si>
  <si>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</si>
  <si>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</si>
  <si>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</si>
  <si>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</si>
  <si>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</si>
  <si>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</si>
  <si>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</si>
  <si>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</si>
  <si>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</si>
  <si>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</si>
  <si>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</si>
  <si>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</si>
  <si>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</si>
  <si>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</si>
  <si>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</si>
  <si>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</si>
  <si>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</si>
  <si>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</si>
  <si>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</si>
  <si>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</si>
  <si>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</si>
  <si>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</si>
  <si>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</si>
  <si>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</si>
  <si>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</si>
  <si>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</si>
  <si>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</si>
  <si>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</si>
  <si>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</si>
  <si>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</si>
  <si>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</si>
  <si>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</si>
  <si>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</si>
  <si>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</si>
  <si>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</si>
  <si>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</si>
  <si>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</si>
  <si>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</si>
  <si>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</si>
  <si>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</si>
  <si>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</si>
  <si>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</si>
  <si>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</si>
  <si>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</si>
  <si>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</si>
  <si>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</si>
  <si>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</si>
  <si>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</si>
  <si>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</si>
  <si>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</si>
  <si>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</si>
  <si>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</si>
  <si>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</si>
  <si>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</si>
  <si>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</si>
  <si>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</si>
  <si>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</si>
  <si>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</si>
  <si>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</si>
  <si>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</si>
  <si>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</si>
  <si>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</si>
  <si>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</si>
  <si>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</si>
  <si>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</si>
  <si>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</si>
  <si>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</si>
  <si>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</si>
  <si>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</si>
  <si>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</si>
  <si>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</si>
  <si>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</si>
  <si>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</si>
  <si>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</si>
  <si>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</si>
  <si>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</si>
  <si>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</si>
  <si>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</si>
  <si>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</si>
  <si>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</si>
  <si>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</si>
  <si>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</si>
  <si>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</si>
  <si>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</si>
  <si>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</si>
  <si>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</si>
  <si>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</si>
  <si>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</si>
  <si>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</si>
  <si>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</si>
  <si>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</si>
  <si>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</si>
  <si>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</si>
  <si>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</si>
  <si>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</si>
  <si>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</si>
  <si>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</si>
  <si>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</si>
  <si>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</si>
  <si>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</si>
  <si>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</si>
  <si>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</si>
  <si>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</si>
  <si>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</si>
  <si>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</si>
  <si>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</si>
  <si>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</si>
  <si>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</si>
  <si>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</si>
  <si>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</si>
  <si>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</si>
  <si>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</si>
  <si>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</si>
  <si>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</si>
  <si>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</si>
  <si>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</si>
  <si>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</si>
  <si>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</si>
  <si>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</si>
  <si>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</si>
  <si>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</si>
  <si>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</si>
  <si>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</si>
  <si>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</si>
  <si>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</si>
  <si>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</si>
  <si>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</si>
  <si>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</si>
  <si>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</si>
  <si>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</si>
  <si>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</si>
  <si>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</si>
  <si>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</si>
  <si>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</si>
  <si>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</si>
  <si>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</si>
  <si>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</si>
  <si>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</si>
  <si>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</si>
  <si>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</si>
  <si>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</si>
  <si>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</si>
  <si>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</si>
  <si>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</si>
  <si>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</si>
  <si>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</si>
  <si>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</si>
  <si>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</si>
  <si>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</si>
  <si>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</si>
  <si>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</si>
  <si>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</si>
  <si>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</si>
  <si>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</si>
  <si>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</si>
  <si>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</si>
  <si>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</si>
  <si>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</si>
  <si>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</si>
  <si>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</si>
  <si>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</si>
  <si>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</si>
  <si>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</si>
  <si>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</si>
  <si>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</si>
  <si>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</si>
  <si>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</si>
  <si>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</si>
  <si>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</si>
  <si>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</si>
  <si>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</si>
  <si>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</si>
  <si>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</si>
  <si>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</si>
  <si>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</si>
  <si>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</si>
  <si>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</si>
  <si>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</si>
  <si>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</si>
  <si>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</si>
  <si>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</si>
  <si>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</si>
  <si>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</si>
  <si>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</si>
  <si>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</si>
  <si>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</si>
  <si>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</si>
  <si>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</si>
  <si>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</si>
  <si>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</si>
  <si>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</si>
  <si>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</si>
  <si>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</si>
  <si>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</si>
  <si>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</si>
  <si>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</si>
  <si>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</si>
  <si>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</si>
  <si>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</si>
  <si>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</si>
  <si>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</si>
  <si>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</si>
  <si>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</si>
  <si>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</si>
  <si>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</si>
  <si>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</si>
  <si>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</si>
  <si>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</si>
  <si>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</si>
  <si>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</si>
  <si>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</si>
  <si>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</si>
  <si>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</si>
  <si>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</si>
  <si>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</si>
  <si>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</si>
  <si>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</si>
  <si>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</si>
  <si>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</si>
  <si>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</si>
  <si>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</si>
  <si>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</si>
  <si>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</si>
  <si>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</si>
  <si>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</si>
  <si>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</si>
  <si>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</si>
  <si>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</si>
  <si>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</si>
  <si>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</si>
  <si>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</si>
  <si>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</si>
  <si>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</si>
  <si>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</si>
  <si>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</si>
  <si>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</si>
  <si>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</si>
  <si>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</si>
  <si>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</si>
  <si>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</si>
  <si>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</si>
  <si>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</si>
  <si>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</si>
  <si>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</si>
  <si>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</si>
  <si>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</si>
  <si>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</si>
  <si>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</si>
  <si>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</si>
  <si>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</si>
  <si>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</si>
  <si>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</si>
  <si>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</si>
  <si>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</si>
  <si>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</si>
  <si>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</si>
  <si>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</si>
  <si>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</si>
  <si>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</si>
  <si>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</si>
  <si>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</si>
  <si>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</si>
  <si>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</si>
  <si>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</si>
  <si>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</si>
  <si>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</si>
  <si>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</si>
  <si>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</si>
  <si>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</si>
  <si>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</si>
  <si>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</si>
  <si>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</si>
  <si>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</si>
  <si>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</si>
  <si>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</si>
  <si>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</si>
  <si>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</si>
  <si>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</si>
  <si>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</si>
  <si>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</si>
  <si>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</si>
  <si>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</si>
  <si>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</si>
  <si>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</si>
  <si>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</si>
  <si>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</si>
  <si>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</si>
  <si>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</si>
  <si>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</si>
  <si>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</si>
  <si>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</si>
  <si>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</si>
  <si>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</si>
  <si>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</si>
  <si>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</si>
  <si>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</si>
  <si>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</si>
  <si>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</si>
  <si>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</si>
  <si>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</si>
  <si>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</si>
  <si>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</si>
  <si>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</si>
  <si>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</si>
  <si>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</si>
  <si>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</si>
  <si>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</si>
  <si>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</si>
  <si>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</si>
  <si>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</si>
  <si>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</si>
  <si>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</si>
  <si>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</si>
  <si>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</si>
  <si>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</si>
  <si>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</si>
  <si>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</si>
  <si>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</si>
  <si>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</si>
  <si>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</si>
  <si>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</si>
  <si>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</si>
  <si>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</si>
  <si>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</si>
  <si>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</si>
  <si>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</si>
  <si>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</si>
  <si>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</si>
  <si>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</si>
  <si>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</si>
  <si>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</si>
  <si>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</si>
  <si>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</si>
  <si>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</si>
  <si>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</si>
  <si>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</si>
  <si>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</si>
  <si>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</si>
  <si>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</si>
  <si>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</si>
  <si>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</si>
  <si>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</si>
  <si>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</si>
  <si>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</si>
  <si>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</si>
  <si>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</si>
  <si>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</si>
  <si>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</si>
  <si>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</si>
  <si>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</si>
  <si>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</si>
  <si>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</si>
  <si>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</si>
  <si>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</si>
  <si>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</si>
  <si>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</si>
  <si>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</si>
  <si>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</si>
  <si>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</si>
  <si>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</si>
  <si>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</si>
  <si>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</si>
  <si>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</si>
  <si>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</si>
  <si>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</si>
  <si>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</si>
  <si>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</si>
  <si>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</si>
  <si>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</si>
  <si>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</si>
  <si>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</si>
  <si>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</si>
  <si>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</si>
  <si>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</si>
  <si>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</si>
  <si>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</si>
  <si>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</si>
  <si>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</si>
  <si>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</si>
  <si>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</si>
  <si>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</si>
  <si>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</si>
  <si>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</si>
  <si>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</si>
  <si>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</si>
  <si>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</si>
  <si>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</si>
  <si>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</si>
  <si>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</si>
  <si>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</si>
  <si>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</si>
  <si>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</si>
  <si>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</si>
  <si>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</si>
  <si>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</si>
  <si>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</si>
  <si>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</si>
  <si>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</si>
  <si>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</si>
  <si>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</si>
  <si>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</si>
  <si>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</si>
  <si>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</si>
  <si>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</si>
  <si>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</si>
  <si>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</si>
  <si>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</si>
  <si>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</si>
  <si>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</si>
  <si>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</si>
  <si>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</si>
  <si>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</si>
  <si>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</si>
  <si>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</si>
  <si>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</si>
  <si>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</si>
  <si>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</si>
  <si>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</si>
  <si>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</si>
  <si>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</si>
  <si>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</si>
  <si>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</si>
  <si>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</si>
  <si>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</si>
  <si>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</si>
  <si>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</si>
  <si>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 xml:space="preserve">ГУП "Региональные электрические сети "РБ  </t>
  </si>
  <si>
    <t>Увеличение надежности.</t>
  </si>
  <si>
    <t>С</t>
  </si>
  <si>
    <t>Протокол обследования ЭТЛ</t>
  </si>
  <si>
    <t>не соответствие ПТЭЭП,замена</t>
  </si>
  <si>
    <t>II</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</si>
  <si>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</si>
  <si>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</si>
  <si>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</si>
  <si>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</si>
  <si>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</si>
  <si>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</si>
  <si>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</si>
  <si>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</si>
  <si>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</si>
  <si>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</si>
  <si>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</si>
  <si>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</si>
  <si>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</si>
  <si>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</si>
  <si>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</si>
  <si>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</si>
  <si>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</si>
  <si>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</si>
  <si>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</si>
  <si>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</si>
  <si>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</si>
  <si>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</si>
  <si>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</si>
  <si>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</si>
  <si>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</si>
  <si>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</si>
  <si>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</si>
  <si>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</si>
  <si>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</si>
  <si>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</si>
  <si>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</si>
  <si>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</si>
  <si>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</si>
  <si>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</si>
  <si>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</si>
  <si>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</si>
  <si>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</si>
  <si>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</si>
  <si>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ТМГ 400/6-0,4 Y-Zн-11 УХЛ1</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</si>
  <si>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</si>
  <si>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</si>
  <si>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</si>
  <si>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</si>
  <si>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</si>
  <si>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</si>
  <si>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</si>
  <si>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</si>
  <si>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</si>
  <si>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</si>
  <si>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</si>
  <si>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</si>
  <si>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</si>
  <si>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</si>
  <si>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</si>
  <si>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</si>
  <si>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2024011318</t>
  </si>
  <si>
    <t>Реконструкция  ТП-5309, замена  Т-1   1974г.в.№ 529588 кол-ве  1шт ТМ-400 на ТМГ-400 .(0)</t>
  </si>
  <si>
    <t>ПО "СЭС" ГУП "РЭС" РБ</t>
  </si>
  <si>
    <t>ТП-5309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</si>
  <si>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</si>
  <si>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</si>
  <si>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</si>
  <si>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</si>
  <si>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</si>
  <si>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</si>
  <si>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</si>
  <si>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</si>
  <si>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</si>
  <si>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</si>
  <si>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</si>
  <si>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</si>
  <si>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</si>
  <si>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</si>
  <si>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</si>
  <si>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2024011318</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</si>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</sst>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0" applyNumberFormat="1" applyFont="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BCF451B8-E500-44E8-B373-7C4659D4BDEC}"/>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189867</xdr:colOff>
      <xdr:row>37</xdr:row>
      <xdr:rowOff>161024</xdr:rowOff>
    </xdr:to>
    <xdr:pic>
      <xdr:nvPicPr>
        <xdr:cNvPr id="3" name="Рисунок 2">
          <a:extLst>
            <a:ext uri="{FF2B5EF4-FFF2-40B4-BE49-F238E27FC236}">
              <a16:creationId xmlns:a16="http://schemas.microsoft.com/office/drawing/2014/main" id="{127267EA-B76A-4654-98EC-3D0BBB7201CD}"/>
            </a:ext>
          </a:extLst>
        </xdr:cNvPr>
        <xdr:cNvPicPr>
          <a:picLocks noChangeAspect="1"/>
        </xdr:cNvPicPr>
      </xdr:nvPicPr>
      <xdr:blipFill>
        <a:blip xmlns:r="http://schemas.openxmlformats.org/officeDocument/2006/relationships" r:embed="rId1"/>
        <a:stretch>
          <a:fillRect/>
        </a:stretch>
      </xdr:blipFill>
      <xdr:spPr>
        <a:xfrm>
          <a:off x="0" y="0"/>
          <a:ext cx="5066667" cy="72095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0" zoomScale="70" zoomScaleSheetLayoutView="70" workbookViewId="0">
      <selection activeCell="F43" sqref="F43"/>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630</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570</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631</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632</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ТП-5309, замена  Т-1   1974г.в.№ 529588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633</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0.56865695999999999</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2024011318</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ТП-5309, замена  Т-1   1974г.в.№ 529588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6" zoomScale="70" zoomScaleNormal="70" zoomScaleSheetLayoutView="70" workbookViewId="0">
      <selection activeCell="N21" sqref="N21"/>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ГУП "Региональные электрические сети "РБ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2024011318</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ТП-5309, замена  Т-1   1974г.в.№ 529588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637</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575</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ТП-5309, замена  Т-1   1974г.в.№ 529588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636</v>
      </c>
      <c r="E26" s="178" t="s">
        <v>65</v>
      </c>
      <c r="F26" s="178" t="s">
        <v>545</v>
      </c>
      <c r="G26" s="178" t="s">
        <v>576</v>
      </c>
      <c r="H26" s="178" t="s">
        <v>545</v>
      </c>
      <c r="I26" s="178" t="s">
        <v>545</v>
      </c>
      <c r="J26" s="178" t="s">
        <v>545</v>
      </c>
      <c r="K26" s="178" t="s">
        <v>545</v>
      </c>
      <c r="L26" s="178" t="s">
        <v>65</v>
      </c>
      <c r="M26" s="179" t="s">
        <v>638</v>
      </c>
      <c r="N26" s="204" t="str">
        <f>M26</f>
        <v>ТМГ-400</v>
      </c>
      <c r="O26" s="177" t="s">
        <v>639</v>
      </c>
      <c r="P26" s="178">
        <v>0.62659571000000003</v>
      </c>
      <c r="Q26" s="178" t="s">
        <v>562</v>
      </c>
      <c r="R26" s="203">
        <f>'1. паспорт местоположение'!C45</f>
        <v>0.59250537999999997</v>
      </c>
      <c r="S26" s="203">
        <f>R26</f>
        <v>0.59250537999999997</v>
      </c>
      <c r="T26" s="203">
        <f>'1. паспорт местоположение'!C46</f>
        <v>0.56865695999999999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2"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ГУП "Региональные электрические сети "РБ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2024011318</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ТП-5309, замена  Т-1   1974г.в.№ 529588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ТП-5309, замена  Т-1   1974г.в.№ 529588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640</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6"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1"/>
      <c r="B1" s="301"/>
      <c r="C1" s="301"/>
      <c r="D1" s="301"/>
      <c r="E1" s="301"/>
      <c r="F1" s="301"/>
      <c r="G1" s="301"/>
      <c r="H1" s="301"/>
      <c r="I1" s="301"/>
      <c r="J1" s="301"/>
      <c r="K1" s="301"/>
      <c r="L1" s="301"/>
      <c r="M1" s="301"/>
      <c r="N1" s="301"/>
      <c r="O1" s="301"/>
      <c r="P1" s="302" t="s">
        <v>642</v>
      </c>
    </row>
    <row r="2" spans="1:42" s="205" customFormat="1" ht="11.25" customHeight="1" x14ac:dyDescent="0.25">
      <c r="A2" s="303"/>
      <c r="B2" s="303"/>
      <c r="C2" s="303"/>
      <c r="D2" s="303"/>
      <c r="E2" s="303"/>
      <c r="F2" s="303"/>
      <c r="G2" s="303"/>
      <c r="H2" s="303"/>
      <c r="I2" s="303"/>
      <c r="J2" s="303"/>
      <c r="K2" s="303"/>
      <c r="L2" s="303"/>
      <c r="M2" s="303"/>
      <c r="N2" s="304"/>
      <c r="O2" s="304"/>
      <c r="P2" s="302" t="s">
        <v>643</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71"/>
      <c r="B4" s="471"/>
      <c r="C4" s="471"/>
      <c r="D4" s="471"/>
      <c r="E4" s="471"/>
      <c r="F4" s="303"/>
      <c r="G4" s="303"/>
      <c r="H4" s="303"/>
      <c r="I4" s="303"/>
      <c r="J4" s="304"/>
      <c r="K4" s="304"/>
      <c r="L4" s="303"/>
      <c r="M4" s="471" t="s">
        <v>577</v>
      </c>
      <c r="N4" s="471"/>
      <c r="O4" s="471"/>
      <c r="P4" s="471"/>
    </row>
    <row r="5" spans="1:42" s="205" customFormat="1" ht="11.25" customHeight="1" x14ac:dyDescent="0.25">
      <c r="A5" s="472"/>
      <c r="B5" s="472"/>
      <c r="C5" s="472"/>
      <c r="D5" s="472"/>
      <c r="E5" s="472"/>
      <c r="F5" s="303"/>
      <c r="G5" s="303"/>
      <c r="H5" s="303"/>
      <c r="I5" s="303"/>
      <c r="J5" s="304"/>
      <c r="K5" s="304"/>
      <c r="L5" s="304"/>
      <c r="M5" s="473" t="s">
        <v>644</v>
      </c>
      <c r="N5" s="473"/>
      <c r="O5" s="473"/>
      <c r="P5" s="473"/>
      <c r="AB5" s="206" t="s">
        <v>578</v>
      </c>
      <c r="AC5" s="206" t="s">
        <v>578</v>
      </c>
    </row>
    <row r="6" spans="1:42" s="205" customFormat="1" ht="11.25" customHeight="1" x14ac:dyDescent="0.25">
      <c r="A6" s="472"/>
      <c r="B6" s="472"/>
      <c r="C6" s="472"/>
      <c r="D6" s="472"/>
      <c r="E6" s="472"/>
      <c r="F6" s="303"/>
      <c r="G6" s="303"/>
      <c r="H6" s="303"/>
      <c r="I6" s="303"/>
      <c r="J6" s="304"/>
      <c r="K6" s="304"/>
      <c r="L6" s="304"/>
      <c r="M6" s="473" t="s">
        <v>645</v>
      </c>
      <c r="N6" s="473"/>
      <c r="O6" s="473"/>
      <c r="P6" s="473"/>
      <c r="AD6" s="206" t="s">
        <v>578</v>
      </c>
      <c r="AE6" s="206" t="s">
        <v>578</v>
      </c>
    </row>
    <row r="7" spans="1:42" s="205" customFormat="1" ht="11.25" customHeight="1" x14ac:dyDescent="0.25">
      <c r="A7" s="476"/>
      <c r="B7" s="476"/>
      <c r="C7" s="476"/>
      <c r="D7" s="476"/>
      <c r="E7" s="476"/>
      <c r="F7" s="303"/>
      <c r="G7" s="303"/>
      <c r="H7" s="303"/>
      <c r="I7" s="303"/>
      <c r="J7" s="304"/>
      <c r="K7" s="304"/>
      <c r="L7" s="303"/>
      <c r="M7" s="477" t="s">
        <v>646</v>
      </c>
      <c r="N7" s="477"/>
      <c r="O7" s="477"/>
      <c r="P7" s="477"/>
      <c r="AF7" s="206" t="s">
        <v>578</v>
      </c>
      <c r="AG7" s="206" t="s">
        <v>578</v>
      </c>
    </row>
    <row r="8" spans="1:42" s="205" customFormat="1" ht="12.75" customHeight="1" x14ac:dyDescent="0.25">
      <c r="A8" s="463" t="s">
        <v>579</v>
      </c>
      <c r="B8" s="463"/>
      <c r="C8" s="463"/>
      <c r="D8" s="463"/>
      <c r="E8" s="463"/>
      <c r="F8" s="463"/>
      <c r="G8" s="474" t="s">
        <v>711</v>
      </c>
      <c r="H8" s="474"/>
      <c r="I8" s="474"/>
      <c r="J8" s="474"/>
      <c r="K8" s="474"/>
      <c r="L8" s="474"/>
      <c r="M8" s="474"/>
      <c r="N8" s="474"/>
      <c r="O8" s="474"/>
      <c r="P8" s="474"/>
    </row>
    <row r="9" spans="1:42" s="205" customFormat="1" ht="33.75" customHeight="1" x14ac:dyDescent="0.25">
      <c r="A9" s="463" t="s">
        <v>580</v>
      </c>
      <c r="B9" s="463"/>
      <c r="C9" s="463"/>
      <c r="D9" s="463"/>
      <c r="E9" s="463"/>
      <c r="F9" s="463"/>
      <c r="G9" s="478" t="s">
        <v>712</v>
      </c>
      <c r="H9" s="478"/>
      <c r="I9" s="478"/>
      <c r="J9" s="478"/>
      <c r="K9" s="478"/>
      <c r="L9" s="478"/>
      <c r="M9" s="478"/>
      <c r="N9" s="478"/>
      <c r="O9" s="478"/>
      <c r="P9" s="478"/>
      <c r="AJ9" s="210" t="s">
        <v>712</v>
      </c>
    </row>
    <row r="10" spans="1:42" s="205" customFormat="1" ht="45" customHeight="1" x14ac:dyDescent="0.25">
      <c r="A10" s="463" t="s">
        <v>647</v>
      </c>
      <c r="B10" s="463"/>
      <c r="C10" s="463"/>
      <c r="D10" s="463"/>
      <c r="E10" s="463"/>
      <c r="F10" s="463"/>
      <c r="G10" s="478" t="s">
        <v>713</v>
      </c>
      <c r="H10" s="478"/>
      <c r="I10" s="478"/>
      <c r="J10" s="478"/>
      <c r="K10" s="478"/>
      <c r="L10" s="478"/>
      <c r="M10" s="478"/>
      <c r="N10" s="478"/>
      <c r="O10" s="478"/>
      <c r="P10" s="478"/>
      <c r="AK10" s="210" t="s">
        <v>713</v>
      </c>
    </row>
    <row r="11" spans="1:42" s="205" customFormat="1" ht="67.5" customHeight="1" x14ac:dyDescent="0.25">
      <c r="A11" s="479" t="s">
        <v>581</v>
      </c>
      <c r="B11" s="479"/>
      <c r="C11" s="479"/>
      <c r="D11" s="479"/>
      <c r="E11" s="479"/>
      <c r="F11" s="479"/>
      <c r="G11" s="478" t="s">
        <v>714</v>
      </c>
      <c r="H11" s="478"/>
      <c r="I11" s="478"/>
      <c r="J11" s="478"/>
      <c r="K11" s="478"/>
      <c r="L11" s="478"/>
      <c r="M11" s="478"/>
      <c r="N11" s="478"/>
      <c r="O11" s="478"/>
      <c r="P11" s="478"/>
      <c r="Q11" s="211" t="s">
        <v>581</v>
      </c>
      <c r="R11" s="271" t="s">
        <v>714</v>
      </c>
      <c r="S11" s="210"/>
      <c r="T11" s="210"/>
      <c r="U11" s="210"/>
      <c r="V11" s="210"/>
      <c r="W11" s="210"/>
      <c r="X11" s="210"/>
      <c r="Y11" s="210"/>
      <c r="Z11" s="210"/>
      <c r="AA11" s="210"/>
      <c r="AL11" s="210" t="s">
        <v>714</v>
      </c>
    </row>
    <row r="12" spans="1:42" s="205" customFormat="1" ht="33.75" customHeight="1" x14ac:dyDescent="0.25">
      <c r="A12" s="463" t="s">
        <v>648</v>
      </c>
      <c r="B12" s="463"/>
      <c r="C12" s="463"/>
      <c r="D12" s="463"/>
      <c r="E12" s="463"/>
      <c r="F12" s="463"/>
      <c r="G12" s="478" t="s">
        <v>715</v>
      </c>
      <c r="H12" s="478"/>
      <c r="I12" s="478"/>
      <c r="J12" s="478"/>
      <c r="K12" s="478"/>
      <c r="L12" s="478"/>
      <c r="M12" s="478"/>
      <c r="N12" s="478"/>
      <c r="O12" s="478"/>
      <c r="P12" s="478"/>
      <c r="Q12" s="211" t="s">
        <v>648</v>
      </c>
      <c r="R12" s="271" t="s">
        <v>715</v>
      </c>
      <c r="S12" s="210"/>
      <c r="T12" s="210"/>
      <c r="U12" s="210"/>
      <c r="V12" s="210"/>
      <c r="W12" s="210"/>
      <c r="X12" s="210"/>
      <c r="Y12" s="210"/>
      <c r="Z12" s="210"/>
      <c r="AA12" s="210"/>
      <c r="AM12" s="210" t="s">
        <v>715</v>
      </c>
    </row>
    <row r="13" spans="1:42" s="205" customFormat="1" ht="11.25" customHeight="1" x14ac:dyDescent="0.25">
      <c r="A13" s="463" t="s">
        <v>649</v>
      </c>
      <c r="B13" s="463"/>
      <c r="C13" s="463"/>
      <c r="D13" s="463"/>
      <c r="E13" s="463"/>
      <c r="F13" s="463"/>
      <c r="G13" s="478"/>
      <c r="H13" s="478"/>
      <c r="I13" s="478"/>
      <c r="J13" s="478"/>
      <c r="K13" s="478"/>
      <c r="L13" s="478"/>
      <c r="M13" s="478"/>
      <c r="N13" s="478"/>
      <c r="O13" s="478"/>
      <c r="P13" s="478"/>
      <c r="AN13" s="210" t="s">
        <v>578</v>
      </c>
    </row>
    <row r="14" spans="1:42" s="205" customFormat="1" ht="11.25" customHeight="1" x14ac:dyDescent="0.25">
      <c r="A14" s="463" t="s">
        <v>582</v>
      </c>
      <c r="B14" s="463"/>
      <c r="C14" s="463"/>
      <c r="D14" s="463"/>
      <c r="E14" s="463"/>
      <c r="F14" s="463"/>
      <c r="G14" s="478"/>
      <c r="H14" s="478"/>
      <c r="I14" s="478"/>
      <c r="J14" s="478"/>
      <c r="K14" s="478"/>
      <c r="L14" s="478"/>
      <c r="M14" s="478"/>
      <c r="N14" s="478"/>
      <c r="O14" s="478"/>
      <c r="P14" s="478"/>
      <c r="AO14" s="210" t="s">
        <v>578</v>
      </c>
    </row>
    <row r="15" spans="1:42" s="205" customFormat="1" ht="15" x14ac:dyDescent="0.25">
      <c r="A15" s="463" t="s">
        <v>583</v>
      </c>
      <c r="B15" s="463"/>
      <c r="C15" s="463"/>
      <c r="D15" s="463"/>
      <c r="E15" s="463"/>
      <c r="F15" s="463"/>
      <c r="G15" s="478"/>
      <c r="H15" s="478"/>
      <c r="I15" s="478"/>
      <c r="J15" s="478"/>
      <c r="K15" s="478"/>
      <c r="L15" s="478"/>
      <c r="M15" s="478"/>
      <c r="N15" s="478"/>
      <c r="O15" s="478"/>
      <c r="P15" s="478"/>
      <c r="AP15" s="210" t="s">
        <v>578</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75"/>
      <c r="B17" s="475"/>
      <c r="C17" s="475"/>
      <c r="D17" s="475"/>
      <c r="E17" s="475"/>
      <c r="F17" s="475"/>
      <c r="G17" s="475"/>
      <c r="H17" s="475"/>
      <c r="I17" s="475"/>
      <c r="J17" s="475"/>
      <c r="K17" s="475"/>
      <c r="L17" s="475"/>
      <c r="M17" s="475"/>
      <c r="N17" s="475"/>
      <c r="O17" s="475"/>
      <c r="P17" s="475"/>
      <c r="AQ17" s="210" t="s">
        <v>578</v>
      </c>
    </row>
    <row r="18" spans="1:47" s="205" customFormat="1" ht="15" customHeight="1" x14ac:dyDescent="0.25">
      <c r="A18" s="480" t="s">
        <v>584</v>
      </c>
      <c r="B18" s="480"/>
      <c r="C18" s="480"/>
      <c r="D18" s="480"/>
      <c r="E18" s="480"/>
      <c r="F18" s="480"/>
      <c r="G18" s="480"/>
      <c r="H18" s="480"/>
      <c r="I18" s="480"/>
      <c r="J18" s="480"/>
      <c r="K18" s="480"/>
      <c r="L18" s="480"/>
      <c r="M18" s="480"/>
      <c r="N18" s="480"/>
      <c r="O18" s="480"/>
      <c r="P18" s="480"/>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5"/>
      <c r="B20" s="475"/>
      <c r="C20" s="475"/>
      <c r="D20" s="475"/>
      <c r="E20" s="475"/>
      <c r="F20" s="475"/>
      <c r="G20" s="475"/>
      <c r="H20" s="475"/>
      <c r="I20" s="475"/>
      <c r="J20" s="475"/>
      <c r="K20" s="475"/>
      <c r="L20" s="475"/>
      <c r="M20" s="475"/>
      <c r="N20" s="475"/>
      <c r="O20" s="475"/>
      <c r="P20" s="475"/>
      <c r="AR20" s="210" t="s">
        <v>578</v>
      </c>
    </row>
    <row r="21" spans="1:47" s="205" customFormat="1" ht="15" x14ac:dyDescent="0.25">
      <c r="A21" s="480" t="s">
        <v>585</v>
      </c>
      <c r="B21" s="480"/>
      <c r="C21" s="480"/>
      <c r="D21" s="480"/>
      <c r="E21" s="480"/>
      <c r="F21" s="480"/>
      <c r="G21" s="480"/>
      <c r="H21" s="480"/>
      <c r="I21" s="480"/>
      <c r="J21" s="480"/>
      <c r="K21" s="480"/>
      <c r="L21" s="480"/>
      <c r="M21" s="480"/>
      <c r="N21" s="480"/>
      <c r="O21" s="480"/>
      <c r="P21" s="480"/>
    </row>
    <row r="22" spans="1:47" s="205" customFormat="1" ht="17.25" customHeight="1" x14ac:dyDescent="0.3">
      <c r="A22" s="481" t="s">
        <v>650</v>
      </c>
      <c r="B22" s="481"/>
      <c r="C22" s="481"/>
      <c r="D22" s="481"/>
      <c r="E22" s="481"/>
      <c r="F22" s="481"/>
      <c r="G22" s="481"/>
      <c r="H22" s="481"/>
      <c r="I22" s="481"/>
      <c r="J22" s="481"/>
      <c r="K22" s="481"/>
      <c r="L22" s="481"/>
      <c r="M22" s="481"/>
      <c r="N22" s="481"/>
      <c r="O22" s="481"/>
      <c r="P22" s="481"/>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5" t="s">
        <v>632</v>
      </c>
      <c r="B24" s="475"/>
      <c r="C24" s="475"/>
      <c r="D24" s="475"/>
      <c r="E24" s="475"/>
      <c r="F24" s="475"/>
      <c r="G24" s="475"/>
      <c r="H24" s="475"/>
      <c r="I24" s="475"/>
      <c r="J24" s="475"/>
      <c r="K24" s="475"/>
      <c r="L24" s="475"/>
      <c r="M24" s="475"/>
      <c r="N24" s="475"/>
      <c r="O24" s="475"/>
      <c r="P24" s="475"/>
      <c r="AS24" s="210" t="s">
        <v>716</v>
      </c>
    </row>
    <row r="25" spans="1:47" s="205" customFormat="1" ht="11.25" customHeight="1" x14ac:dyDescent="0.25">
      <c r="A25" s="480" t="s">
        <v>586</v>
      </c>
      <c r="B25" s="480"/>
      <c r="C25" s="480"/>
      <c r="D25" s="480"/>
      <c r="E25" s="480"/>
      <c r="F25" s="480"/>
      <c r="G25" s="480"/>
      <c r="H25" s="480"/>
      <c r="I25" s="480"/>
      <c r="J25" s="480"/>
      <c r="K25" s="480"/>
      <c r="L25" s="480"/>
      <c r="M25" s="480"/>
      <c r="N25" s="480"/>
      <c r="O25" s="480"/>
      <c r="P25" s="480"/>
    </row>
    <row r="26" spans="1:47" s="205" customFormat="1" ht="12" customHeight="1" x14ac:dyDescent="0.25">
      <c r="A26" s="207" t="s">
        <v>587</v>
      </c>
      <c r="B26" s="215" t="s">
        <v>651</v>
      </c>
      <c r="C26" s="216" t="s">
        <v>588</v>
      </c>
      <c r="D26" s="216"/>
      <c r="E26" s="216"/>
      <c r="F26" s="209"/>
      <c r="G26" s="209"/>
      <c r="H26" s="209"/>
      <c r="I26" s="209"/>
      <c r="J26" s="209"/>
      <c r="K26" s="209"/>
      <c r="L26" s="209"/>
      <c r="M26" s="209"/>
      <c r="N26" s="209"/>
      <c r="O26" s="209"/>
      <c r="P26" s="209"/>
    </row>
    <row r="27" spans="1:47" s="205" customFormat="1" ht="15" x14ac:dyDescent="0.25">
      <c r="A27" s="207" t="s">
        <v>589</v>
      </c>
      <c r="B27" s="483"/>
      <c r="C27" s="483"/>
      <c r="D27" s="483"/>
      <c r="E27" s="483"/>
      <c r="F27" s="483"/>
      <c r="G27" s="209"/>
      <c r="H27" s="209"/>
      <c r="I27" s="209"/>
      <c r="J27" s="209"/>
      <c r="K27" s="209"/>
      <c r="L27" s="209"/>
      <c r="M27" s="209"/>
      <c r="N27" s="209"/>
      <c r="O27" s="209"/>
      <c r="P27" s="209"/>
      <c r="AT27" s="210" t="s">
        <v>578</v>
      </c>
    </row>
    <row r="28" spans="1:47" s="205" customFormat="1" ht="10.5" customHeight="1" x14ac:dyDescent="0.25">
      <c r="A28" s="207"/>
      <c r="B28" s="482" t="s">
        <v>590</v>
      </c>
      <c r="C28" s="482"/>
      <c r="D28" s="482"/>
      <c r="E28" s="482"/>
      <c r="F28" s="482"/>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84" t="s">
        <v>717</v>
      </c>
      <c r="D30" s="484"/>
      <c r="E30" s="484"/>
      <c r="F30" s="484"/>
      <c r="G30" s="210"/>
      <c r="H30" s="210"/>
      <c r="I30" s="210"/>
      <c r="J30" s="210"/>
      <c r="K30" s="210"/>
      <c r="L30" s="210"/>
      <c r="M30" s="210"/>
      <c r="N30" s="210"/>
      <c r="O30" s="210"/>
      <c r="P30" s="210"/>
      <c r="AU30" s="210" t="s">
        <v>717</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591</v>
      </c>
      <c r="B32" s="221"/>
      <c r="C32" s="275"/>
      <c r="D32" s="276">
        <v>592.51</v>
      </c>
      <c r="E32" s="277" t="s">
        <v>592</v>
      </c>
      <c r="G32" s="221"/>
      <c r="H32" s="221"/>
      <c r="I32" s="221"/>
      <c r="J32" s="221"/>
      <c r="K32" s="221"/>
      <c r="L32" s="221"/>
      <c r="M32" s="221"/>
      <c r="N32" s="225"/>
      <c r="O32" s="225"/>
      <c r="P32" s="221"/>
    </row>
    <row r="33" spans="1:68" s="205" customFormat="1" ht="12" customHeight="1" x14ac:dyDescent="0.25">
      <c r="A33" s="207"/>
      <c r="B33" s="226" t="s">
        <v>593</v>
      </c>
      <c r="C33" s="227"/>
      <c r="D33" s="228"/>
      <c r="E33" s="277"/>
      <c r="G33" s="221"/>
    </row>
    <row r="34" spans="1:68" s="205" customFormat="1" ht="12" customHeight="1" x14ac:dyDescent="0.25">
      <c r="A34" s="207"/>
      <c r="B34" s="229" t="s">
        <v>594</v>
      </c>
      <c r="C34" s="275"/>
      <c r="D34" s="276">
        <v>1.72</v>
      </c>
      <c r="E34" s="277" t="s">
        <v>592</v>
      </c>
      <c r="I34" s="221"/>
      <c r="K34" s="221" t="s">
        <v>595</v>
      </c>
      <c r="L34" s="221"/>
      <c r="M34" s="221"/>
      <c r="N34" s="223"/>
      <c r="O34" s="276">
        <v>13.13</v>
      </c>
      <c r="P34" s="277" t="s">
        <v>592</v>
      </c>
    </row>
    <row r="35" spans="1:68" s="205" customFormat="1" ht="12" customHeight="1" x14ac:dyDescent="0.25">
      <c r="A35" s="207"/>
      <c r="B35" s="229" t="s">
        <v>596</v>
      </c>
      <c r="C35" s="278"/>
      <c r="D35" s="279">
        <v>39.630000000000003</v>
      </c>
      <c r="E35" s="277" t="s">
        <v>592</v>
      </c>
      <c r="I35" s="221"/>
      <c r="K35" s="221" t="s">
        <v>653</v>
      </c>
      <c r="L35" s="221"/>
      <c r="M35" s="221"/>
      <c r="N35" s="223"/>
      <c r="O35" s="276">
        <v>3.27</v>
      </c>
      <c r="P35" s="277" t="s">
        <v>592</v>
      </c>
    </row>
    <row r="36" spans="1:68" s="205" customFormat="1" ht="12" customHeight="1" x14ac:dyDescent="0.25">
      <c r="A36" s="207"/>
      <c r="B36" s="229" t="s">
        <v>598</v>
      </c>
      <c r="C36" s="278"/>
      <c r="D36" s="279">
        <v>539.70000000000005</v>
      </c>
      <c r="E36" s="277" t="s">
        <v>592</v>
      </c>
      <c r="I36" s="221"/>
      <c r="K36" s="221" t="s">
        <v>597</v>
      </c>
      <c r="L36" s="221"/>
      <c r="M36" s="221"/>
      <c r="N36" s="270"/>
      <c r="O36" s="279">
        <v>39.78</v>
      </c>
      <c r="P36" s="224" t="s">
        <v>654</v>
      </c>
    </row>
    <row r="37" spans="1:68" s="205" customFormat="1" ht="12" customHeight="1" x14ac:dyDescent="0.25">
      <c r="A37" s="207"/>
      <c r="B37" s="229" t="s">
        <v>600</v>
      </c>
      <c r="C37" s="278"/>
      <c r="D37" s="276">
        <v>11.46</v>
      </c>
      <c r="E37" s="277" t="s">
        <v>592</v>
      </c>
      <c r="I37" s="221"/>
      <c r="K37" s="221" t="s">
        <v>599</v>
      </c>
      <c r="L37" s="221"/>
      <c r="M37" s="221"/>
      <c r="N37" s="270"/>
      <c r="O37" s="279">
        <v>9.33</v>
      </c>
      <c r="P37" s="224" t="s">
        <v>654</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85" t="s">
        <v>601</v>
      </c>
      <c r="B39" s="486" t="s">
        <v>602</v>
      </c>
      <c r="C39" s="487" t="s">
        <v>603</v>
      </c>
      <c r="D39" s="488"/>
      <c r="E39" s="488"/>
      <c r="F39" s="488"/>
      <c r="G39" s="489"/>
      <c r="H39" s="486" t="s">
        <v>604</v>
      </c>
      <c r="I39" s="486" t="s">
        <v>24</v>
      </c>
      <c r="J39" s="486"/>
      <c r="K39" s="486"/>
      <c r="L39" s="487" t="s">
        <v>655</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656</v>
      </c>
      <c r="J41" s="230" t="s">
        <v>605</v>
      </c>
      <c r="K41" s="230" t="s">
        <v>606</v>
      </c>
      <c r="L41" s="230" t="s">
        <v>657</v>
      </c>
      <c r="M41" s="230" t="s">
        <v>658</v>
      </c>
      <c r="N41" s="230" t="s">
        <v>659</v>
      </c>
      <c r="O41" s="230" t="s">
        <v>605</v>
      </c>
      <c r="P41" s="230" t="s">
        <v>660</v>
      </c>
    </row>
    <row r="42" spans="1:68" s="205" customFormat="1" ht="13.5" customHeight="1" x14ac:dyDescent="0.25">
      <c r="A42" s="231">
        <v>1</v>
      </c>
      <c r="B42" s="232">
        <v>2</v>
      </c>
      <c r="C42" s="497">
        <v>3</v>
      </c>
      <c r="D42" s="498"/>
      <c r="E42" s="498"/>
      <c r="F42" s="498"/>
      <c r="G42" s="499"/>
      <c r="H42" s="232">
        <v>4</v>
      </c>
      <c r="I42" s="232">
        <v>5</v>
      </c>
      <c r="J42" s="232">
        <v>6</v>
      </c>
      <c r="K42" s="232">
        <v>7</v>
      </c>
      <c r="L42" s="232">
        <v>8</v>
      </c>
      <c r="M42" s="232">
        <v>9</v>
      </c>
      <c r="N42" s="232">
        <v>10</v>
      </c>
      <c r="O42" s="232">
        <v>11</v>
      </c>
      <c r="P42" s="232">
        <v>12</v>
      </c>
    </row>
    <row r="43" spans="1:68" s="221" customFormat="1" ht="15" x14ac:dyDescent="0.25">
      <c r="A43" s="500" t="s">
        <v>661</v>
      </c>
      <c r="B43" s="501"/>
      <c r="C43" s="501"/>
      <c r="D43" s="501"/>
      <c r="E43" s="501"/>
      <c r="F43" s="501"/>
      <c r="G43" s="501"/>
      <c r="H43" s="501"/>
      <c r="I43" s="501"/>
      <c r="J43" s="501"/>
      <c r="K43" s="501"/>
      <c r="L43" s="501"/>
      <c r="M43" s="501"/>
      <c r="N43" s="501"/>
      <c r="O43" s="501"/>
      <c r="P43" s="502"/>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503" t="s">
        <v>663</v>
      </c>
      <c r="D44" s="503"/>
      <c r="E44" s="503"/>
      <c r="F44" s="503"/>
      <c r="G44" s="503"/>
      <c r="H44" s="235" t="s">
        <v>607</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66" t="s">
        <v>665</v>
      </c>
      <c r="D45" s="466"/>
      <c r="E45" s="466"/>
      <c r="F45" s="466"/>
      <c r="G45" s="466"/>
      <c r="H45" s="466"/>
      <c r="I45" s="466"/>
      <c r="J45" s="466"/>
      <c r="K45" s="466"/>
      <c r="L45" s="466"/>
      <c r="M45" s="466"/>
      <c r="N45" s="466"/>
      <c r="O45" s="466"/>
      <c r="P45" s="496"/>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66" t="s">
        <v>667</v>
      </c>
      <c r="D46" s="466"/>
      <c r="E46" s="466"/>
      <c r="F46" s="466"/>
      <c r="G46" s="466"/>
      <c r="H46" s="466"/>
      <c r="I46" s="466"/>
      <c r="J46" s="466"/>
      <c r="K46" s="466"/>
      <c r="L46" s="466"/>
      <c r="M46" s="466"/>
      <c r="N46" s="466"/>
      <c r="O46" s="466"/>
      <c r="P46" s="496"/>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668</v>
      </c>
      <c r="D47" s="463"/>
      <c r="E47" s="463"/>
      <c r="F47" s="463"/>
      <c r="G47" s="463"/>
      <c r="H47" s="283" t="s">
        <v>610</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668</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669</v>
      </c>
      <c r="C48" s="463" t="s">
        <v>670</v>
      </c>
      <c r="D48" s="463"/>
      <c r="E48" s="463"/>
      <c r="F48" s="463"/>
      <c r="G48" s="463"/>
      <c r="H48" s="283" t="s">
        <v>610</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670</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608</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608</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671</v>
      </c>
      <c r="D50" s="463"/>
      <c r="E50" s="463"/>
      <c r="F50" s="463"/>
      <c r="G50" s="463"/>
      <c r="H50" s="283" t="s">
        <v>610</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671</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672</v>
      </c>
      <c r="C51" s="463" t="s">
        <v>673</v>
      </c>
      <c r="D51" s="463"/>
      <c r="E51" s="463"/>
      <c r="F51" s="463"/>
      <c r="G51" s="463"/>
      <c r="H51" s="283" t="s">
        <v>674</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673</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675</v>
      </c>
      <c r="C52" s="463" t="s">
        <v>676</v>
      </c>
      <c r="D52" s="463"/>
      <c r="E52" s="463"/>
      <c r="F52" s="463"/>
      <c r="G52" s="463"/>
      <c r="H52" s="283" t="s">
        <v>610</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676</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677</v>
      </c>
      <c r="C53" s="463" t="s">
        <v>678</v>
      </c>
      <c r="D53" s="463"/>
      <c r="E53" s="463"/>
      <c r="F53" s="463"/>
      <c r="G53" s="463"/>
      <c r="H53" s="283" t="s">
        <v>674</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678</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679</v>
      </c>
      <c r="C54" s="463" t="s">
        <v>680</v>
      </c>
      <c r="D54" s="463"/>
      <c r="E54" s="463"/>
      <c r="F54" s="463"/>
      <c r="G54" s="463"/>
      <c r="H54" s="283" t="s">
        <v>610</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680</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609</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609</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681</v>
      </c>
      <c r="C56" s="463" t="s">
        <v>682</v>
      </c>
      <c r="D56" s="463"/>
      <c r="E56" s="463"/>
      <c r="F56" s="463"/>
      <c r="G56" s="463"/>
      <c r="H56" s="283" t="s">
        <v>683</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682</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684</v>
      </c>
      <c r="C57" s="463" t="s">
        <v>685</v>
      </c>
      <c r="D57" s="463"/>
      <c r="E57" s="463"/>
      <c r="F57" s="463"/>
      <c r="G57" s="463"/>
      <c r="H57" s="283" t="s">
        <v>607</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685</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9" t="s">
        <v>686</v>
      </c>
      <c r="D58" s="469"/>
      <c r="E58" s="469"/>
      <c r="F58" s="469"/>
      <c r="G58" s="469"/>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686</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687</v>
      </c>
      <c r="C59" s="463" t="s">
        <v>688</v>
      </c>
      <c r="D59" s="463"/>
      <c r="E59" s="463"/>
      <c r="F59" s="463"/>
      <c r="G59" s="463"/>
      <c r="H59" s="283" t="s">
        <v>611</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688</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611</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611</v>
      </c>
      <c r="I62" s="296">
        <v>51</v>
      </c>
      <c r="J62" s="296">
        <v>0</v>
      </c>
      <c r="K62" s="296">
        <v>0</v>
      </c>
      <c r="L62" s="286"/>
      <c r="M62" s="284"/>
      <c r="N62" s="286"/>
      <c r="O62" s="284"/>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9" t="s">
        <v>612</v>
      </c>
      <c r="D63" s="469"/>
      <c r="E63" s="469"/>
      <c r="F63" s="469"/>
      <c r="G63" s="469"/>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612</v>
      </c>
      <c r="BF63" s="210"/>
      <c r="BG63" s="210"/>
      <c r="BH63" s="210"/>
      <c r="BI63" s="210"/>
      <c r="BJ63" s="210"/>
      <c r="BK63" s="210"/>
      <c r="BL63" s="210"/>
      <c r="BM63" s="210"/>
      <c r="BN63" s="210"/>
      <c r="BO63" s="210"/>
      <c r="BP63" s="210"/>
    </row>
    <row r="64" spans="1:68" s="221" customFormat="1" ht="22.5" x14ac:dyDescent="0.25">
      <c r="A64" s="233" t="s">
        <v>64</v>
      </c>
      <c r="B64" s="234" t="s">
        <v>662</v>
      </c>
      <c r="C64" s="503" t="s">
        <v>663</v>
      </c>
      <c r="D64" s="503"/>
      <c r="E64" s="503"/>
      <c r="F64" s="503"/>
      <c r="G64" s="503"/>
      <c r="H64" s="235" t="s">
        <v>607</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66" t="s">
        <v>667</v>
      </c>
      <c r="D65" s="466"/>
      <c r="E65" s="466"/>
      <c r="F65" s="466"/>
      <c r="G65" s="466"/>
      <c r="H65" s="466"/>
      <c r="I65" s="466"/>
      <c r="J65" s="466"/>
      <c r="K65" s="466"/>
      <c r="L65" s="466"/>
      <c r="M65" s="466"/>
      <c r="N65" s="466"/>
      <c r="O65" s="466"/>
      <c r="P65" s="496"/>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668</v>
      </c>
      <c r="D66" s="463"/>
      <c r="E66" s="463"/>
      <c r="F66" s="463"/>
      <c r="G66" s="463"/>
      <c r="H66" s="283" t="s">
        <v>610</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668</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669</v>
      </c>
      <c r="C67" s="463" t="s">
        <v>670</v>
      </c>
      <c r="D67" s="463"/>
      <c r="E67" s="463"/>
      <c r="F67" s="463"/>
      <c r="G67" s="463"/>
      <c r="H67" s="283" t="s">
        <v>610</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670</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608</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608</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671</v>
      </c>
      <c r="D69" s="463"/>
      <c r="E69" s="463"/>
      <c r="F69" s="463"/>
      <c r="G69" s="463"/>
      <c r="H69" s="283" t="s">
        <v>610</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671</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672</v>
      </c>
      <c r="C70" s="463" t="s">
        <v>673</v>
      </c>
      <c r="D70" s="463"/>
      <c r="E70" s="463"/>
      <c r="F70" s="463"/>
      <c r="G70" s="463"/>
      <c r="H70" s="283" t="s">
        <v>674</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673</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675</v>
      </c>
      <c r="C71" s="463" t="s">
        <v>676</v>
      </c>
      <c r="D71" s="463"/>
      <c r="E71" s="463"/>
      <c r="F71" s="463"/>
      <c r="G71" s="463"/>
      <c r="H71" s="283" t="s">
        <v>610</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676</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677</v>
      </c>
      <c r="C72" s="463" t="s">
        <v>678</v>
      </c>
      <c r="D72" s="463"/>
      <c r="E72" s="463"/>
      <c r="F72" s="463"/>
      <c r="G72" s="463"/>
      <c r="H72" s="283" t="s">
        <v>674</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678</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679</v>
      </c>
      <c r="C73" s="463" t="s">
        <v>680</v>
      </c>
      <c r="D73" s="463"/>
      <c r="E73" s="463"/>
      <c r="F73" s="463"/>
      <c r="G73" s="463"/>
      <c r="H73" s="283" t="s">
        <v>610</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680</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609</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609</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681</v>
      </c>
      <c r="C75" s="463" t="s">
        <v>682</v>
      </c>
      <c r="D75" s="463"/>
      <c r="E75" s="463"/>
      <c r="F75" s="463"/>
      <c r="G75" s="463"/>
      <c r="H75" s="283" t="s">
        <v>683</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682</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684</v>
      </c>
      <c r="C76" s="463" t="s">
        <v>685</v>
      </c>
      <c r="D76" s="463"/>
      <c r="E76" s="463"/>
      <c r="F76" s="463"/>
      <c r="G76" s="463"/>
      <c r="H76" s="283" t="s">
        <v>607</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685</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9" t="s">
        <v>686</v>
      </c>
      <c r="D77" s="469"/>
      <c r="E77" s="469"/>
      <c r="F77" s="469"/>
      <c r="G77" s="469"/>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686</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687</v>
      </c>
      <c r="C78" s="463" t="s">
        <v>688</v>
      </c>
      <c r="D78" s="463"/>
      <c r="E78" s="463"/>
      <c r="F78" s="463"/>
      <c r="G78" s="463"/>
      <c r="H78" s="283" t="s">
        <v>611</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688</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611</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611</v>
      </c>
      <c r="I81" s="296">
        <v>51</v>
      </c>
      <c r="J81" s="296">
        <v>0</v>
      </c>
      <c r="K81" s="296">
        <v>0</v>
      </c>
      <c r="L81" s="286"/>
      <c r="M81" s="284"/>
      <c r="N81" s="286"/>
      <c r="O81" s="284"/>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9" t="s">
        <v>612</v>
      </c>
      <c r="D82" s="469"/>
      <c r="E82" s="469"/>
      <c r="F82" s="469"/>
      <c r="G82" s="469"/>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612</v>
      </c>
      <c r="BF82" s="210"/>
      <c r="BG82" s="210"/>
      <c r="BH82" s="210"/>
      <c r="BI82" s="210"/>
      <c r="BJ82" s="210"/>
      <c r="BK82" s="210"/>
      <c r="BL82" s="210"/>
      <c r="BM82" s="210"/>
      <c r="BN82" s="210"/>
      <c r="BO82" s="210"/>
      <c r="BP82" s="210"/>
    </row>
    <row r="83" spans="1:68" s="221" customFormat="1" ht="21" x14ac:dyDescent="0.25">
      <c r="A83" s="233" t="s">
        <v>613</v>
      </c>
      <c r="B83" s="234" t="s">
        <v>723</v>
      </c>
      <c r="C83" s="503" t="s">
        <v>614</v>
      </c>
      <c r="D83" s="503"/>
      <c r="E83" s="503"/>
      <c r="F83" s="503"/>
      <c r="G83" s="503"/>
      <c r="H83" s="235" t="s">
        <v>607</v>
      </c>
      <c r="I83" s="236">
        <v>1</v>
      </c>
      <c r="J83" s="237">
        <v>1</v>
      </c>
      <c r="K83" s="237">
        <v>1</v>
      </c>
      <c r="L83" s="238"/>
      <c r="M83" s="236"/>
      <c r="N83" s="251">
        <v>539700</v>
      </c>
      <c r="O83" s="236"/>
      <c r="P83" s="250">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614</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612</v>
      </c>
      <c r="D84" s="469"/>
      <c r="E84" s="469"/>
      <c r="F84" s="469"/>
      <c r="G84" s="469"/>
      <c r="H84" s="235"/>
      <c r="I84" s="236"/>
      <c r="J84" s="236"/>
      <c r="K84" s="236"/>
      <c r="L84" s="238"/>
      <c r="M84" s="236"/>
      <c r="N84" s="238"/>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612</v>
      </c>
      <c r="BF84" s="210"/>
      <c r="BG84" s="210"/>
      <c r="BH84" s="210"/>
      <c r="BI84" s="210"/>
      <c r="BJ84" s="210"/>
      <c r="BK84" s="210"/>
      <c r="BL84" s="210"/>
      <c r="BM84" s="210"/>
      <c r="BN84" s="210"/>
      <c r="BO84" s="210"/>
      <c r="BP84" s="210"/>
    </row>
    <row r="85" spans="1:68" s="221" customFormat="1" ht="22.5" x14ac:dyDescent="0.25">
      <c r="A85" s="233" t="s">
        <v>62</v>
      </c>
      <c r="B85" s="234" t="s">
        <v>689</v>
      </c>
      <c r="C85" s="503" t="s">
        <v>690</v>
      </c>
      <c r="D85" s="503"/>
      <c r="E85" s="503"/>
      <c r="F85" s="503"/>
      <c r="G85" s="503"/>
      <c r="H85" s="235" t="s">
        <v>691</v>
      </c>
      <c r="I85" s="236">
        <v>2.25</v>
      </c>
      <c r="J85" s="237">
        <v>1</v>
      </c>
      <c r="K85" s="252">
        <v>2.25</v>
      </c>
      <c r="L85" s="238"/>
      <c r="M85" s="236"/>
      <c r="N85" s="249">
        <v>254.82</v>
      </c>
      <c r="O85" s="236"/>
      <c r="P85" s="253">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612</v>
      </c>
      <c r="D86" s="469"/>
      <c r="E86" s="469"/>
      <c r="F86" s="469"/>
      <c r="G86" s="469"/>
      <c r="H86" s="235"/>
      <c r="I86" s="236"/>
      <c r="J86" s="236"/>
      <c r="K86" s="236"/>
      <c r="L86" s="238"/>
      <c r="M86" s="236"/>
      <c r="N86" s="238"/>
      <c r="O86" s="236"/>
      <c r="P86" s="253">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612</v>
      </c>
      <c r="BF86" s="210"/>
      <c r="BG86" s="210"/>
      <c r="BH86" s="210"/>
      <c r="BI86" s="210"/>
      <c r="BJ86" s="210"/>
      <c r="BK86" s="210"/>
      <c r="BL86" s="210"/>
      <c r="BM86" s="210"/>
      <c r="BN86" s="210"/>
      <c r="BO86" s="210"/>
      <c r="BP86" s="210"/>
    </row>
    <row r="87" spans="1:68" s="221" customFormat="1" ht="22.5" x14ac:dyDescent="0.25">
      <c r="A87" s="233" t="s">
        <v>60</v>
      </c>
      <c r="B87" s="234" t="s">
        <v>692</v>
      </c>
      <c r="C87" s="503" t="s">
        <v>693</v>
      </c>
      <c r="D87" s="503"/>
      <c r="E87" s="503"/>
      <c r="F87" s="503"/>
      <c r="G87" s="503"/>
      <c r="H87" s="235" t="s">
        <v>691</v>
      </c>
      <c r="I87" s="236">
        <v>2.25</v>
      </c>
      <c r="J87" s="237">
        <v>1</v>
      </c>
      <c r="K87" s="252">
        <v>2.25</v>
      </c>
      <c r="L87" s="238"/>
      <c r="M87" s="236"/>
      <c r="N87" s="249">
        <v>254.82</v>
      </c>
      <c r="O87" s="236"/>
      <c r="P87" s="253">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612</v>
      </c>
      <c r="D88" s="469"/>
      <c r="E88" s="469"/>
      <c r="F88" s="469"/>
      <c r="G88" s="469"/>
      <c r="H88" s="235"/>
      <c r="I88" s="236"/>
      <c r="J88" s="236"/>
      <c r="K88" s="236"/>
      <c r="L88" s="238"/>
      <c r="M88" s="236"/>
      <c r="N88" s="238"/>
      <c r="O88" s="236"/>
      <c r="P88" s="253">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612</v>
      </c>
      <c r="BF88" s="210"/>
      <c r="BG88" s="210"/>
      <c r="BH88" s="210"/>
      <c r="BI88" s="210"/>
      <c r="BJ88" s="210"/>
      <c r="BK88" s="210"/>
      <c r="BL88" s="210"/>
      <c r="BM88" s="210"/>
      <c r="BN88" s="210"/>
      <c r="BO88" s="210"/>
      <c r="BP88" s="210"/>
    </row>
    <row r="89" spans="1:68" s="221" customFormat="1" ht="54" x14ac:dyDescent="0.25">
      <c r="A89" s="233" t="s">
        <v>59</v>
      </c>
      <c r="B89" s="234" t="s">
        <v>694</v>
      </c>
      <c r="C89" s="503" t="s">
        <v>695</v>
      </c>
      <c r="D89" s="503"/>
      <c r="E89" s="503"/>
      <c r="F89" s="503"/>
      <c r="G89" s="503"/>
      <c r="H89" s="235" t="s">
        <v>691</v>
      </c>
      <c r="I89" s="236">
        <v>2.25</v>
      </c>
      <c r="J89" s="237">
        <v>1</v>
      </c>
      <c r="K89" s="252">
        <v>2.25</v>
      </c>
      <c r="L89" s="238"/>
      <c r="M89" s="236"/>
      <c r="N89" s="249">
        <v>253.14</v>
      </c>
      <c r="O89" s="236"/>
      <c r="P89" s="253">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612</v>
      </c>
      <c r="D90" s="469"/>
      <c r="E90" s="469"/>
      <c r="F90" s="469"/>
      <c r="G90" s="469"/>
      <c r="H90" s="235"/>
      <c r="I90" s="236"/>
      <c r="J90" s="236"/>
      <c r="K90" s="236"/>
      <c r="L90" s="238"/>
      <c r="M90" s="236"/>
      <c r="N90" s="238"/>
      <c r="O90" s="236"/>
      <c r="P90" s="253">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612</v>
      </c>
      <c r="BF90" s="210"/>
      <c r="BG90" s="210"/>
      <c r="BH90" s="210"/>
      <c r="BI90" s="210"/>
      <c r="BJ90" s="210"/>
      <c r="BK90" s="210"/>
      <c r="BL90" s="210"/>
      <c r="BM90" s="210"/>
      <c r="BN90" s="210"/>
      <c r="BO90" s="210"/>
      <c r="BP90" s="210"/>
    </row>
    <row r="91" spans="1:68" s="221" customFormat="1" ht="22.5" x14ac:dyDescent="0.25">
      <c r="A91" s="233" t="s">
        <v>57</v>
      </c>
      <c r="B91" s="234" t="s">
        <v>696</v>
      </c>
      <c r="C91" s="503" t="s">
        <v>615</v>
      </c>
      <c r="D91" s="503"/>
      <c r="E91" s="503"/>
      <c r="F91" s="503"/>
      <c r="G91" s="503"/>
      <c r="H91" s="235" t="s">
        <v>607</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615</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668</v>
      </c>
      <c r="D92" s="463"/>
      <c r="E92" s="463"/>
      <c r="F92" s="463"/>
      <c r="G92" s="463"/>
      <c r="H92" s="283" t="s">
        <v>610</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668</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3" t="s">
        <v>698</v>
      </c>
      <c r="D93" s="463"/>
      <c r="E93" s="463"/>
      <c r="F93" s="463"/>
      <c r="G93" s="463"/>
      <c r="H93" s="283" t="s">
        <v>610</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3" t="s">
        <v>700</v>
      </c>
      <c r="D94" s="463"/>
      <c r="E94" s="463"/>
      <c r="F94" s="463"/>
      <c r="G94" s="463"/>
      <c r="H94" s="283" t="s">
        <v>610</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9" t="s">
        <v>686</v>
      </c>
      <c r="D95" s="469"/>
      <c r="E95" s="469"/>
      <c r="F95" s="469"/>
      <c r="G95" s="469"/>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686</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611</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611</v>
      </c>
      <c r="I98" s="296">
        <v>36</v>
      </c>
      <c r="J98" s="296">
        <v>0</v>
      </c>
      <c r="K98" s="296">
        <v>0</v>
      </c>
      <c r="L98" s="286"/>
      <c r="M98" s="284"/>
      <c r="N98" s="286"/>
      <c r="O98" s="284"/>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9" t="s">
        <v>612</v>
      </c>
      <c r="D99" s="469"/>
      <c r="E99" s="469"/>
      <c r="F99" s="469"/>
      <c r="G99" s="469"/>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612</v>
      </c>
      <c r="BF99" s="210"/>
      <c r="BG99" s="210"/>
      <c r="BH99" s="210"/>
      <c r="BI99" s="210"/>
      <c r="BJ99" s="210"/>
      <c r="BK99" s="210"/>
      <c r="BL99" s="210"/>
      <c r="BM99" s="210"/>
      <c r="BN99" s="210"/>
      <c r="BO99" s="210"/>
      <c r="BP99" s="210"/>
    </row>
    <row r="100" spans="1:68" s="221" customFormat="1" ht="15" x14ac:dyDescent="0.25">
      <c r="A100" s="233" t="s">
        <v>55</v>
      </c>
      <c r="B100" s="234" t="s">
        <v>616</v>
      </c>
      <c r="C100" s="503" t="s">
        <v>701</v>
      </c>
      <c r="D100" s="503"/>
      <c r="E100" s="503"/>
      <c r="F100" s="503"/>
      <c r="G100" s="503"/>
      <c r="H100" s="235" t="s">
        <v>617</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616</v>
      </c>
      <c r="C101" s="463" t="s">
        <v>702</v>
      </c>
      <c r="D101" s="463"/>
      <c r="E101" s="463"/>
      <c r="F101" s="463"/>
      <c r="G101" s="463"/>
      <c r="H101" s="283" t="s">
        <v>617</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3" t="s">
        <v>705</v>
      </c>
      <c r="D102" s="463"/>
      <c r="E102" s="463"/>
      <c r="F102" s="463"/>
      <c r="G102" s="463"/>
      <c r="H102" s="283" t="s">
        <v>610</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9" t="s">
        <v>686</v>
      </c>
      <c r="D103" s="469"/>
      <c r="E103" s="469"/>
      <c r="F103" s="469"/>
      <c r="G103" s="469"/>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686</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611</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611</v>
      </c>
      <c r="I106" s="296">
        <v>36</v>
      </c>
      <c r="J106" s="296">
        <v>0</v>
      </c>
      <c r="K106" s="296">
        <v>0</v>
      </c>
      <c r="L106" s="286"/>
      <c r="M106" s="284"/>
      <c r="N106" s="286"/>
      <c r="O106" s="284"/>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612</v>
      </c>
      <c r="D107" s="469"/>
      <c r="E107" s="469"/>
      <c r="F107" s="469"/>
      <c r="G107" s="469"/>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612</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70" t="s">
        <v>618</v>
      </c>
      <c r="D109" s="470"/>
      <c r="E109" s="470"/>
      <c r="F109" s="470"/>
      <c r="G109" s="470"/>
      <c r="H109" s="470"/>
      <c r="I109" s="470"/>
      <c r="J109" s="470"/>
      <c r="K109" s="470"/>
      <c r="L109" s="470"/>
      <c r="M109" s="470"/>
      <c r="N109" s="470"/>
      <c r="O109" s="470"/>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618</v>
      </c>
      <c r="BH109" s="210"/>
      <c r="BI109" s="210"/>
      <c r="BJ109" s="210"/>
      <c r="BK109" s="210"/>
      <c r="BL109" s="210"/>
      <c r="BM109" s="210"/>
      <c r="BN109" s="210"/>
      <c r="BO109" s="210"/>
      <c r="BP109" s="210"/>
    </row>
    <row r="110" spans="1:68" s="221" customFormat="1" ht="15" x14ac:dyDescent="0.25">
      <c r="A110" s="258"/>
      <c r="B110" s="242"/>
      <c r="C110" s="468" t="s">
        <v>706</v>
      </c>
      <c r="D110" s="468"/>
      <c r="E110" s="468"/>
      <c r="F110" s="468"/>
      <c r="G110" s="468"/>
      <c r="H110" s="468"/>
      <c r="I110" s="468"/>
      <c r="J110" s="468"/>
      <c r="K110" s="468"/>
      <c r="L110" s="468"/>
      <c r="M110" s="468"/>
      <c r="N110" s="468"/>
      <c r="O110" s="468"/>
      <c r="P110" s="259">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8" t="s">
        <v>619</v>
      </c>
      <c r="D111" s="468"/>
      <c r="E111" s="468"/>
      <c r="F111" s="468"/>
      <c r="G111" s="468"/>
      <c r="H111" s="468"/>
      <c r="I111" s="468"/>
      <c r="J111" s="468"/>
      <c r="K111" s="468"/>
      <c r="L111" s="468"/>
      <c r="M111" s="468"/>
      <c r="N111" s="468"/>
      <c r="O111" s="468"/>
      <c r="P111" s="259">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619</v>
      </c>
      <c r="BI111" s="210"/>
      <c r="BJ111" s="210"/>
      <c r="BK111" s="210"/>
      <c r="BL111" s="210"/>
      <c r="BM111" s="210"/>
      <c r="BN111" s="210"/>
      <c r="BO111" s="210"/>
      <c r="BP111" s="210"/>
    </row>
    <row r="112" spans="1:68" s="221" customFormat="1" ht="15" x14ac:dyDescent="0.25">
      <c r="A112" s="258"/>
      <c r="B112" s="242"/>
      <c r="C112" s="468" t="s">
        <v>620</v>
      </c>
      <c r="D112" s="468"/>
      <c r="E112" s="468"/>
      <c r="F112" s="468"/>
      <c r="G112" s="468"/>
      <c r="H112" s="468"/>
      <c r="I112" s="468"/>
      <c r="J112" s="468"/>
      <c r="K112" s="468"/>
      <c r="L112" s="468"/>
      <c r="M112" s="468"/>
      <c r="N112" s="468"/>
      <c r="O112" s="468"/>
      <c r="P112" s="259">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620</v>
      </c>
      <c r="BI112" s="210"/>
      <c r="BJ112" s="210"/>
      <c r="BK112" s="210"/>
      <c r="BL112" s="210"/>
      <c r="BM112" s="210"/>
      <c r="BN112" s="210"/>
      <c r="BO112" s="210"/>
      <c r="BP112" s="210"/>
    </row>
    <row r="113" spans="1:68" s="221" customFormat="1" ht="15" x14ac:dyDescent="0.25">
      <c r="A113" s="258"/>
      <c r="B113" s="242"/>
      <c r="C113" s="468" t="s">
        <v>621</v>
      </c>
      <c r="D113" s="468"/>
      <c r="E113" s="468"/>
      <c r="F113" s="468"/>
      <c r="G113" s="468"/>
      <c r="H113" s="468"/>
      <c r="I113" s="468"/>
      <c r="J113" s="468"/>
      <c r="K113" s="468"/>
      <c r="L113" s="468"/>
      <c r="M113" s="468"/>
      <c r="N113" s="468"/>
      <c r="O113" s="468"/>
      <c r="P113" s="259">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621</v>
      </c>
      <c r="BI113" s="210"/>
      <c r="BJ113" s="210"/>
      <c r="BK113" s="210"/>
      <c r="BL113" s="210"/>
      <c r="BM113" s="210"/>
      <c r="BN113" s="210"/>
      <c r="BO113" s="210"/>
      <c r="BP113" s="210"/>
    </row>
    <row r="114" spans="1:68" s="221" customFormat="1" ht="15" x14ac:dyDescent="0.25">
      <c r="A114" s="258"/>
      <c r="B114" s="242"/>
      <c r="C114" s="468" t="s">
        <v>622</v>
      </c>
      <c r="D114" s="468"/>
      <c r="E114" s="468"/>
      <c r="F114" s="468"/>
      <c r="G114" s="468"/>
      <c r="H114" s="468"/>
      <c r="I114" s="468"/>
      <c r="J114" s="468"/>
      <c r="K114" s="468"/>
      <c r="L114" s="468"/>
      <c r="M114" s="468"/>
      <c r="N114" s="468"/>
      <c r="O114" s="468"/>
      <c r="P114" s="259">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622</v>
      </c>
      <c r="BI114" s="210"/>
      <c r="BJ114" s="210"/>
      <c r="BK114" s="210"/>
      <c r="BL114" s="210"/>
      <c r="BM114" s="210"/>
      <c r="BN114" s="210"/>
      <c r="BO114" s="210"/>
      <c r="BP114" s="210"/>
    </row>
    <row r="115" spans="1:68" s="221" customFormat="1" ht="15" x14ac:dyDescent="0.25">
      <c r="A115" s="258"/>
      <c r="B115" s="242"/>
      <c r="C115" s="468" t="s">
        <v>707</v>
      </c>
      <c r="D115" s="468"/>
      <c r="E115" s="468"/>
      <c r="F115" s="468"/>
      <c r="G115" s="468"/>
      <c r="H115" s="468"/>
      <c r="I115" s="468"/>
      <c r="J115" s="468"/>
      <c r="K115" s="468"/>
      <c r="L115" s="468"/>
      <c r="M115" s="468"/>
      <c r="N115" s="468"/>
      <c r="O115" s="468"/>
      <c r="P115" s="259">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8" t="s">
        <v>708</v>
      </c>
      <c r="D116" s="468"/>
      <c r="E116" s="468"/>
      <c r="F116" s="468"/>
      <c r="G116" s="468"/>
      <c r="H116" s="468"/>
      <c r="I116" s="468"/>
      <c r="J116" s="468"/>
      <c r="K116" s="468"/>
      <c r="L116" s="468"/>
      <c r="M116" s="468"/>
      <c r="N116" s="468"/>
      <c r="O116" s="468"/>
      <c r="P116" s="259">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470" t="s">
        <v>709</v>
      </c>
      <c r="D117" s="470"/>
      <c r="E117" s="470"/>
      <c r="F117" s="470"/>
      <c r="G117" s="470"/>
      <c r="H117" s="470"/>
      <c r="I117" s="470"/>
      <c r="J117" s="470"/>
      <c r="K117" s="470"/>
      <c r="L117" s="470"/>
      <c r="M117" s="470"/>
      <c r="N117" s="470"/>
      <c r="O117" s="470"/>
      <c r="P117" s="262">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623</v>
      </c>
      <c r="C120" s="464" t="s">
        <v>624</v>
      </c>
      <c r="D120" s="464"/>
      <c r="E120" s="464"/>
      <c r="F120" s="464"/>
      <c r="G120" s="464"/>
      <c r="H120" s="464"/>
      <c r="I120" s="464"/>
      <c r="J120" s="464"/>
      <c r="K120" s="464"/>
      <c r="L120" s="464"/>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578</v>
      </c>
      <c r="BN120" s="210" t="s">
        <v>578</v>
      </c>
      <c r="BO120" s="210"/>
      <c r="BP120" s="210"/>
    </row>
    <row r="121" spans="1:68" s="298" customFormat="1" ht="16.5" customHeight="1" x14ac:dyDescent="0.25">
      <c r="A121" s="266"/>
      <c r="B121" s="268"/>
      <c r="C121" s="465" t="s">
        <v>625</v>
      </c>
      <c r="D121" s="465"/>
      <c r="E121" s="465"/>
      <c r="F121" s="465"/>
      <c r="G121" s="465"/>
      <c r="H121" s="465"/>
      <c r="I121" s="465"/>
      <c r="J121" s="465"/>
      <c r="K121" s="465"/>
      <c r="L121" s="465"/>
      <c r="M121" s="266"/>
      <c r="N121" s="266"/>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6"/>
      <c r="B122" s="267" t="s">
        <v>626</v>
      </c>
      <c r="C122" s="464" t="s">
        <v>627</v>
      </c>
      <c r="D122" s="464"/>
      <c r="E122" s="464"/>
      <c r="F122" s="464"/>
      <c r="G122" s="464"/>
      <c r="H122" s="464"/>
      <c r="I122" s="464"/>
      <c r="J122" s="464"/>
      <c r="K122" s="464"/>
      <c r="L122" s="464"/>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578</v>
      </c>
      <c r="BP122" s="210" t="s">
        <v>578</v>
      </c>
    </row>
    <row r="123" spans="1:68" s="298" customFormat="1" ht="16.5" customHeight="1" x14ac:dyDescent="0.25">
      <c r="A123" s="266"/>
      <c r="B123" s="266"/>
      <c r="C123" s="465" t="s">
        <v>625</v>
      </c>
      <c r="D123" s="465"/>
      <c r="E123" s="465"/>
      <c r="F123" s="465"/>
      <c r="G123" s="465"/>
      <c r="H123" s="465"/>
      <c r="I123" s="465"/>
      <c r="J123" s="465"/>
      <c r="K123" s="465"/>
      <c r="L123" s="465"/>
      <c r="M123" s="266"/>
      <c r="N123" s="266"/>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710</v>
      </c>
      <c r="B125" s="467"/>
      <c r="C125" s="467"/>
      <c r="D125" s="467"/>
      <c r="E125" s="467"/>
      <c r="F125" s="467"/>
      <c r="G125" s="467"/>
      <c r="H125" s="467"/>
      <c r="I125" s="467"/>
      <c r="J125" s="467"/>
      <c r="K125" s="467"/>
      <c r="L125" s="467"/>
      <c r="M125" s="467"/>
      <c r="N125" s="467"/>
      <c r="O125" s="467"/>
      <c r="P125" s="467"/>
    </row>
    <row r="126" spans="1:68" s="205" customFormat="1" ht="17.25" customHeight="1" x14ac:dyDescent="0.25">
      <c r="A126" s="468" t="s">
        <v>628</v>
      </c>
      <c r="B126" s="468"/>
      <c r="C126" s="468"/>
      <c r="D126" s="468"/>
      <c r="E126" s="468"/>
      <c r="F126" s="468"/>
      <c r="G126" s="468"/>
      <c r="H126" s="468"/>
      <c r="I126" s="468"/>
      <c r="J126" s="468"/>
      <c r="K126" s="468"/>
      <c r="L126" s="468"/>
      <c r="M126" s="468"/>
      <c r="N126" s="468"/>
      <c r="O126" s="468"/>
      <c r="P126" s="468"/>
    </row>
    <row r="127" spans="1:68" s="205" customFormat="1" ht="17.25" customHeight="1" x14ac:dyDescent="0.25">
      <c r="A127" s="468" t="s">
        <v>629</v>
      </c>
      <c r="B127" s="468"/>
      <c r="C127" s="468"/>
      <c r="D127" s="468"/>
      <c r="E127" s="468"/>
      <c r="F127" s="468"/>
      <c r="G127" s="468"/>
      <c r="H127" s="468"/>
      <c r="I127" s="468"/>
      <c r="J127" s="468"/>
      <c r="K127" s="468"/>
      <c r="L127" s="468"/>
      <c r="M127" s="468"/>
      <c r="N127" s="468"/>
      <c r="O127" s="468"/>
      <c r="P127" s="468"/>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63:G63"/>
    <mergeCell ref="C65:P65"/>
    <mergeCell ref="C96:G96"/>
    <mergeCell ref="C85:G85"/>
    <mergeCell ref="C88:G88"/>
    <mergeCell ref="C101:G101"/>
    <mergeCell ref="C102:G102"/>
    <mergeCell ref="C103:G103"/>
    <mergeCell ref="C104:G10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C83:G83"/>
    <mergeCell ref="C84:G84"/>
    <mergeCell ref="C61:G61"/>
    <mergeCell ref="C62:G62"/>
    <mergeCell ref="C64:G6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2024011318</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ТП-5309, замена  Т-1   1974г.в.№ 529588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ГУП "Региональные электрические сети "РБ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2024011318</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ТП-5309, замена  Т-1   1974г.в.№ 529588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4" sqref="O24: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ГУП "Региональные электрические сети "РБ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2024011318</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ТП-5309, замена  Т-1   1974г.в.№ 529588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634</v>
      </c>
      <c r="C25" s="147" t="str">
        <f>B25</f>
        <v>ТП-5309 Т1</v>
      </c>
      <c r="D25" s="148" t="str">
        <f>C25</f>
        <v>ТП-5309 Т1</v>
      </c>
      <c r="E25" s="148" t="str">
        <f>B25</f>
        <v>ТП-5309 Т1</v>
      </c>
      <c r="F25" s="148" t="str">
        <f>C25</f>
        <v>ТП-5309 Т1</v>
      </c>
      <c r="G25" s="148" t="str">
        <f>B25</f>
        <v>ТП-5309 Т1</v>
      </c>
      <c r="H25" s="148" t="str">
        <f>C25</f>
        <v>ТП-5309 Т1</v>
      </c>
      <c r="I25" s="147">
        <v>1974</v>
      </c>
      <c r="J25" s="147">
        <v>2024</v>
      </c>
      <c r="K25" s="147">
        <f>J25</f>
        <v>2024</v>
      </c>
      <c r="L25" s="147">
        <v>6</v>
      </c>
      <c r="M25" s="147">
        <v>6</v>
      </c>
      <c r="N25" s="148" t="s">
        <v>545</v>
      </c>
      <c r="O25" s="148" t="s">
        <v>545</v>
      </c>
      <c r="P25" s="147" t="s">
        <v>545</v>
      </c>
      <c r="Q25" s="148" t="s">
        <v>573</v>
      </c>
      <c r="R25" s="148" t="s">
        <v>574</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2024011318</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ТП-5309, замена  Т-1   1974г.в.№ 529588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8" sqref="C37:C3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ГУП "Региональные электрические сети "РБ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2024011318</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ТП-5309, замена  Т-1   1974г.в.№ 529588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ТП-5309, замена  Т-1   1974г.в.№ 529588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635</v>
      </c>
    </row>
    <row r="27" spans="1:21" ht="42.75" customHeight="1" x14ac:dyDescent="0.25">
      <c r="A27" s="19" t="s">
        <v>59</v>
      </c>
      <c r="B27" s="21" t="s">
        <v>515</v>
      </c>
      <c r="C27" s="26" t="s">
        <v>571</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2024011318</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ТП-5309, замена  Т-1   1974г.в.№ 529588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2024011318</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ТП-5309, замена  Т-1   1974г.в.№ 529588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ТП-5309, замена  Т-1   1974г.в.№ 529588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0.59250537999999997</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2024-08-02T04:37:25Z</dcterms:modified>
</cp:coreProperties>
</file>